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udrinberg\Documents\1 Research funding\Wilson Award\2018-2019 cycle\"/>
    </mc:Choice>
  </mc:AlternateContent>
  <bookViews>
    <workbookView xWindow="0" yWindow="465" windowWidth="25200" windowHeight="11025" activeTab="6"/>
  </bookViews>
  <sheets>
    <sheet name="Instructions" sheetId="7" r:id="rId1"/>
    <sheet name="General information" sheetId="6" r:id="rId2"/>
    <sheet name="Research Personnel" sheetId="8" r:id="rId3"/>
    <sheet name="Equipment Research+Mentoring" sheetId="2" r:id="rId4"/>
    <sheet name="Supplies for Research+Mentoring" sheetId="3" r:id="rId5"/>
    <sheet name="Expenses for Research+Mentoring" sheetId="4" r:id="rId6"/>
    <sheet name="Travel for Research+Mentoring" sheetId="5" r:id="rId7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1" i="8" l="1"/>
  <c r="AB32" i="8"/>
  <c r="B33" i="6"/>
  <c r="B36" i="6"/>
  <c r="AB3" i="8"/>
  <c r="AB17" i="8"/>
  <c r="AB4" i="2"/>
  <c r="AB14" i="2"/>
  <c r="AB32" i="2"/>
  <c r="AB8" i="3"/>
  <c r="AB15" i="3"/>
  <c r="AB32" i="3"/>
  <c r="AB6" i="4"/>
  <c r="AB16" i="4"/>
  <c r="AB32" i="4"/>
  <c r="AB12" i="5"/>
  <c r="AB17" i="5"/>
  <c r="AB32" i="5"/>
  <c r="AB12" i="8"/>
  <c r="AB4" i="8"/>
  <c r="AB5" i="8"/>
  <c r="AB6" i="8"/>
  <c r="AB7" i="8"/>
  <c r="AB8" i="8"/>
  <c r="AB9" i="8"/>
  <c r="AB10" i="8"/>
  <c r="AB11" i="8"/>
  <c r="AB13" i="8"/>
  <c r="AB14" i="8"/>
  <c r="AB15" i="8"/>
  <c r="AB16" i="8"/>
  <c r="AB18" i="8"/>
  <c r="AB19" i="8"/>
  <c r="AB20" i="8"/>
  <c r="AB22" i="8"/>
  <c r="AB23" i="8"/>
  <c r="AB24" i="8"/>
  <c r="AB25" i="8"/>
  <c r="AB26" i="8"/>
  <c r="AB27" i="8"/>
  <c r="AB28" i="8"/>
  <c r="AB29" i="8"/>
  <c r="AB30" i="8"/>
  <c r="AB31" i="8"/>
  <c r="AB5" i="2"/>
  <c r="AB3" i="2"/>
  <c r="AB6" i="2"/>
  <c r="AB7" i="2"/>
  <c r="AB8" i="2"/>
  <c r="AB9" i="2"/>
  <c r="AB10" i="2"/>
  <c r="AB11" i="2"/>
  <c r="AB12" i="2"/>
  <c r="AB13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3"/>
  <c r="AB3" i="3"/>
  <c r="AB4" i="3"/>
  <c r="AB5" i="3"/>
  <c r="AB6" i="3"/>
  <c r="AB7" i="3"/>
  <c r="AB9" i="3"/>
  <c r="AB10" i="3"/>
  <c r="AB11" i="3"/>
  <c r="AB13" i="3"/>
  <c r="AB14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11" i="4"/>
  <c r="AB3" i="4"/>
  <c r="AB4" i="4"/>
  <c r="AB5" i="4"/>
  <c r="AB7" i="4"/>
  <c r="AB8" i="4"/>
  <c r="AB9" i="4"/>
  <c r="AB10" i="4"/>
  <c r="AB12" i="4"/>
  <c r="AB13" i="4"/>
  <c r="AB14" i="4"/>
  <c r="AB15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B37" i="6"/>
  <c r="B38" i="6"/>
  <c r="B39" i="6"/>
  <c r="B40" i="6"/>
  <c r="B41" i="6"/>
  <c r="AB3" i="5"/>
  <c r="AB4" i="5"/>
  <c r="AB5" i="5"/>
  <c r="AB6" i="5"/>
  <c r="AB7" i="5"/>
  <c r="AB8" i="5"/>
  <c r="AB9" i="5"/>
  <c r="AB10" i="5"/>
  <c r="AB11" i="5"/>
  <c r="AB13" i="5"/>
  <c r="AB14" i="5"/>
  <c r="AB15" i="5"/>
  <c r="AB16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</calcChain>
</file>

<file path=xl/sharedStrings.xml><?xml version="1.0" encoding="utf-8"?>
<sst xmlns="http://schemas.openxmlformats.org/spreadsheetml/2006/main" count="70" uniqueCount="39">
  <si>
    <t xml:space="preserve">Costs: Budget items for equipment (laboratory equipment, computer, printer, notebook, video camera, etc.)  </t>
  </si>
  <si>
    <t>Costs: Budget items for supplies (office supplies, computational supplies, lab supplies; books; journals subscriptions; etc.)</t>
  </si>
  <si>
    <t>Costs: Budget items for expenses (training, dissemination activities, conference fees, publication fees, rental fees, participants’ incentives, etc.)</t>
  </si>
  <si>
    <t xml:space="preserve">Costs: Budget items for travel (transportation, hotel, and living expenses such as food) </t>
  </si>
  <si>
    <t xml:space="preserve">Instructions </t>
  </si>
  <si>
    <t xml:space="preserve">Total </t>
  </si>
  <si>
    <t xml:space="preserve">Equipment item (e.g.: laboratory equipment, computer, printer, notebook, video camera, etc.)  </t>
  </si>
  <si>
    <t>Supply item (e.g.: office supplies, computational supplies, lab supplies; books; journals subscriptions; etc.)</t>
  </si>
  <si>
    <t>Travel item (e.g.: transportation, hotel, and living expenses such as food)</t>
  </si>
  <si>
    <t>Institution:</t>
  </si>
  <si>
    <t>Total amount requested: $USD</t>
  </si>
  <si>
    <t>Mentorship information</t>
  </si>
  <si>
    <t xml:space="preserve"> Goals of the mentoring relationship: </t>
  </si>
  <si>
    <t>Expense item (e.g.: training, dissemination activities, conference fees, rental fees, participants’ incentives, etc.)</t>
  </si>
  <si>
    <t>Title of proposed study:</t>
  </si>
  <si>
    <t>Award topic examined:</t>
  </si>
  <si>
    <t>Sub-topic examined:</t>
  </si>
  <si>
    <t xml:space="preserve">Type of personnel (e.g.: co-PIs, research assistant, data analyst, quantitative analysis expert, designer, etc.) </t>
  </si>
  <si>
    <t xml:space="preserve">Costs: Budget items for personnel (research team members and occasional consultants for specific tasks) </t>
  </si>
  <si>
    <t>Research-related Expenses</t>
  </si>
  <si>
    <t>Travel Related to Mentor/Mentee Activities</t>
  </si>
  <si>
    <t>Expenses Related to Mentor/Mentee Activities</t>
  </si>
  <si>
    <t>Research-related equipment</t>
  </si>
  <si>
    <t>Equipment for mentor/mentee activities</t>
  </si>
  <si>
    <t>Research-related supplies</t>
  </si>
  <si>
    <t>Supplies for mentor/mentee-related activities</t>
  </si>
  <si>
    <t>Percentual distribution of budget per category</t>
  </si>
  <si>
    <t xml:space="preserve">Research personnel </t>
  </si>
  <si>
    <t>Equipment Research + Mentoring</t>
  </si>
  <si>
    <t xml:space="preserve">Supplies  Research + Mentoring </t>
  </si>
  <si>
    <t>Expenses for  Research + Mentoring</t>
  </si>
  <si>
    <t>Travel for  Research + Mentoring</t>
  </si>
  <si>
    <t xml:space="preserve">Total Budget (100%) </t>
  </si>
  <si>
    <t>Name of PI (mentor):</t>
  </si>
  <si>
    <t xml:space="preserve">Name of other mentor (if applicable):  </t>
  </si>
  <si>
    <t>Name of mentee:</t>
  </si>
  <si>
    <t>DO NOT COMPLETE THIS CELL. IT WILL BE COMPLETED AUTOMATICALLY</t>
  </si>
  <si>
    <t>Research-related Travel</t>
  </si>
  <si>
    <r>
      <t xml:space="preserve">Please complete this budget template according to the tabs below. Notice that there are </t>
    </r>
    <r>
      <rPr>
        <b/>
        <u/>
        <sz val="11"/>
        <color theme="1"/>
        <rFont val="Calibri"/>
        <family val="2"/>
        <scheme val="minor"/>
      </rPr>
      <t>6 tabs</t>
    </r>
    <r>
      <rPr>
        <sz val="11"/>
        <color theme="1"/>
        <rFont val="Calibri"/>
        <family val="2"/>
        <scheme val="minor"/>
      </rPr>
      <t xml:space="preserve"> to fill in, which encompass budget items needed to conduct the proposed research </t>
    </r>
    <r>
      <rPr>
        <b/>
        <u/>
        <sz val="11"/>
        <color theme="1"/>
        <rFont val="Calibri (Body)"/>
      </rPr>
      <t>and</t>
    </r>
    <r>
      <rPr>
        <sz val="11"/>
        <color theme="1"/>
        <rFont val="Calibri"/>
        <family val="2"/>
        <scheme val="minor"/>
      </rPr>
      <t xml:space="preserve"> support proposed mentor/mentee activities. Please respect the order of the tabs and provide </t>
    </r>
    <r>
      <rPr>
        <b/>
        <u/>
        <sz val="11"/>
        <color theme="1"/>
        <rFont val="Calibri"/>
        <family val="2"/>
        <scheme val="minor"/>
      </rPr>
      <t>only the information requested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Each tab will </t>
    </r>
    <r>
      <rPr>
        <b/>
        <u/>
        <sz val="11"/>
        <color theme="1"/>
        <rFont val="Calibri"/>
        <family val="2"/>
        <scheme val="minor"/>
      </rPr>
      <t>automatically sum up</t>
    </r>
    <r>
      <rPr>
        <sz val="11"/>
        <color theme="1"/>
        <rFont val="Calibri"/>
        <family val="2"/>
        <scheme val="minor"/>
      </rPr>
      <t xml:space="preserve"> the amounts provided.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</si>
</sst>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b/>
      <sz val="11"/>
      <color rgb="FFFF0000"/>
      <name val="Calibri (Body)"/>
    </font>
    <font>
      <b/>
      <sz val="11"/>
      <color rgb="FF00B050"/>
      <name val="Calibri (Body)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0" fillId="4" borderId="0" xfId="0" applyFill="1"/>
    <xf numFmtId="0" fontId="1" fillId="2" borderId="0" xfId="0" applyFont="1" applyFill="1"/>
    <xf numFmtId="0" fontId="0" fillId="4" borderId="0" xfId="0" applyFill="1" applyAlignment="1">
      <alignment wrapText="1"/>
    </xf>
    <xf numFmtId="0" fontId="1" fillId="2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" fillId="3" borderId="0" xfId="0" applyFont="1" applyFill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/>
    <xf numFmtId="0" fontId="1" fillId="2" borderId="0" xfId="0" applyFont="1" applyFill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17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/>
    <xf numFmtId="0" fontId="3" fillId="2" borderId="0" xfId="0" applyFont="1" applyFill="1" applyProtection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Protection="1"/>
    <xf numFmtId="0" fontId="7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9" fontId="0" fillId="4" borderId="2" xfId="1" applyNumberFormat="1" applyFont="1" applyFill="1" applyBorder="1" applyProtection="1"/>
    <xf numFmtId="9" fontId="0" fillId="4" borderId="2" xfId="0" applyNumberFormat="1" applyFill="1" applyBorder="1" applyProtection="1"/>
    <xf numFmtId="0" fontId="9" fillId="4" borderId="0" xfId="0" applyFont="1" applyFill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35"/>
  <sheetViews>
    <sheetView workbookViewId="0">
      <selection activeCell="A13" sqref="A13"/>
    </sheetView>
  </sheetViews>
  <sheetFormatPr defaultColWidth="8.85546875" defaultRowHeight="15"/>
  <cols>
    <col min="1" max="1" width="139.85546875" style="7" customWidth="1"/>
  </cols>
  <sheetData>
    <row r="1" spans="1:26">
      <c r="A1" s="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</row>
    <row r="2" spans="1:26" ht="45">
      <c r="A2" s="5" t="s">
        <v>38</v>
      </c>
      <c r="B2" s="3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78"/>
  <sheetViews>
    <sheetView workbookViewId="0">
      <selection activeCell="B20" sqref="B20"/>
    </sheetView>
  </sheetViews>
  <sheetFormatPr defaultColWidth="8.85546875" defaultRowHeight="15"/>
  <cols>
    <col min="1" max="1" width="34.140625" style="12" customWidth="1"/>
    <col min="2" max="2" width="91.7109375" style="12" customWidth="1"/>
    <col min="3" max="16384" width="8.85546875" style="12"/>
  </cols>
  <sheetData>
    <row r="1" spans="1:15">
      <c r="A1" s="8" t="s">
        <v>11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3" t="s">
        <v>33</v>
      </c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3" t="s">
        <v>9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3" t="s">
        <v>34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3" t="s">
        <v>9</v>
      </c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3" t="s">
        <v>34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3" t="s">
        <v>9</v>
      </c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13" t="s">
        <v>34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A9" s="13" t="s">
        <v>9</v>
      </c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>
      <c r="A10" s="13" t="s">
        <v>34</v>
      </c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>
      <c r="A11" s="13" t="s">
        <v>9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>
      <c r="A12" s="13" t="s">
        <v>35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>
      <c r="A13" s="13" t="s">
        <v>9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>
      <c r="A14" s="13" t="s">
        <v>35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>
      <c r="A15" s="13" t="s">
        <v>9</v>
      </c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>
      <c r="A16" s="13" t="s">
        <v>35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28">
      <c r="A17" s="13" t="s">
        <v>9</v>
      </c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28">
      <c r="A18" s="13" t="s">
        <v>35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28">
      <c r="A19" s="13" t="s">
        <v>9</v>
      </c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8">
      <c r="A20" s="13" t="s">
        <v>35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28">
      <c r="A21" s="13" t="s">
        <v>9</v>
      </c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8">
      <c r="A22" s="13" t="s">
        <v>14</v>
      </c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28">
      <c r="A23" s="13" t="s">
        <v>15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28">
      <c r="A24" s="13" t="s">
        <v>16</v>
      </c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8">
      <c r="A25" s="37" t="s">
        <v>12</v>
      </c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28">
      <c r="A26" s="37"/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8">
      <c r="A27" s="37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28">
      <c r="A28" s="37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>
      <c r="A29" s="37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>
      <c r="A30" s="37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>
      <c r="A31" s="37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>
      <c r="A32" s="37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>
      <c r="A33" s="13" t="s">
        <v>10</v>
      </c>
      <c r="B33" s="15">
        <f>SUM('Research Personnel'!AB32,'Equipment Research+Mentoring'!AB32,'Supplies for Research+Mentoring'!AB32,'Expenses for Research+Mentoring'!AB32,'Travel for Research+Mentoring'!AB32)</f>
        <v>0</v>
      </c>
      <c r="C33" s="36" t="s">
        <v>36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30">
      <c r="A35" s="32" t="s">
        <v>26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8">
      <c r="A36" s="33" t="s">
        <v>27</v>
      </c>
      <c r="B36" s="34" t="e">
        <f>'Research Personnel'!AB32/'General information'!B33</f>
        <v>#DIV/0!</v>
      </c>
      <c r="C36" s="36" t="s">
        <v>36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8">
      <c r="A37" s="33" t="s">
        <v>28</v>
      </c>
      <c r="B37" s="35" t="e">
        <f>'Equipment Research+Mentoring'!AB32/'General information'!B33</f>
        <v>#DIV/0!</v>
      </c>
      <c r="C37" s="36" t="s">
        <v>36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>
      <c r="A38" s="33" t="s">
        <v>29</v>
      </c>
      <c r="B38" s="35" t="e">
        <f>'Supplies for Research+Mentoring'!AB32/'General information'!B33</f>
        <v>#DIV/0!</v>
      </c>
      <c r="C38" s="36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8">
      <c r="A39" s="33" t="s">
        <v>30</v>
      </c>
      <c r="B39" s="35" t="e">
        <f>'Expenses for Research+Mentoring'!AB32/'General information'!B33</f>
        <v>#DIV/0!</v>
      </c>
      <c r="C39" s="36" t="s">
        <v>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8">
      <c r="A40" s="33" t="s">
        <v>31</v>
      </c>
      <c r="B40" s="35" t="e">
        <f>'Travel for Research+Mentoring'!AB32/'General information'!B33</f>
        <v>#DIV/0!</v>
      </c>
      <c r="C40" s="36" t="s">
        <v>36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8">
      <c r="A41" s="33" t="s">
        <v>32</v>
      </c>
      <c r="B41" s="35" t="e">
        <f>SUM(B36:B40)</f>
        <v>#DIV/0!</v>
      </c>
      <c r="C41" s="36" t="s">
        <v>36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algorithmName="SHA-512" hashValue="h7euMRnBqWqCFCFmhl99eqqm27edyJ/Pxh94GNMYxOf7wXsEXvc3N0W5ct8YJz7x3VvnD1omtlA247EBvB0+oA==" saltValue="cKCpCZJCVc6i2BcwX2AZ9g==" spinCount="100000" sheet="1" objects="1" scenarios="1"/>
  <mergeCells count="1">
    <mergeCell ref="A25:A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2"/>
  <sheetViews>
    <sheetView topLeftCell="B1" zoomScale="80" zoomScaleNormal="80" zoomScalePageLayoutView="90" workbookViewId="0">
      <selection activeCell="AB32" sqref="AB32"/>
    </sheetView>
  </sheetViews>
  <sheetFormatPr defaultColWidth="8.85546875" defaultRowHeight="15"/>
  <cols>
    <col min="1" max="1" width="40.42578125" style="12" customWidth="1"/>
    <col min="2" max="16384" width="8.85546875" style="12"/>
  </cols>
  <sheetData>
    <row r="1" spans="1:28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5">
      <c r="A2" s="17" t="s">
        <v>17</v>
      </c>
      <c r="B2" s="18">
        <v>43221</v>
      </c>
      <c r="C2" s="18">
        <v>43252</v>
      </c>
      <c r="D2" s="18">
        <v>43282</v>
      </c>
      <c r="E2" s="18">
        <v>43313</v>
      </c>
      <c r="F2" s="18">
        <v>43344</v>
      </c>
      <c r="G2" s="18">
        <v>43374</v>
      </c>
      <c r="H2" s="18">
        <v>43405</v>
      </c>
      <c r="I2" s="18">
        <v>43435</v>
      </c>
      <c r="J2" s="18">
        <v>43466</v>
      </c>
      <c r="K2" s="18">
        <v>43497</v>
      </c>
      <c r="L2" s="18">
        <v>43525</v>
      </c>
      <c r="M2" s="18">
        <v>43556</v>
      </c>
      <c r="N2" s="18">
        <v>43586</v>
      </c>
      <c r="O2" s="18">
        <v>43617</v>
      </c>
      <c r="P2" s="18">
        <v>43647</v>
      </c>
      <c r="Q2" s="18">
        <v>43678</v>
      </c>
      <c r="R2" s="18">
        <v>43709</v>
      </c>
      <c r="S2" s="18">
        <v>43739</v>
      </c>
      <c r="T2" s="18">
        <v>43770</v>
      </c>
      <c r="U2" s="18">
        <v>43800</v>
      </c>
      <c r="V2" s="18">
        <v>43831</v>
      </c>
      <c r="W2" s="18">
        <v>43862</v>
      </c>
      <c r="X2" s="18">
        <v>43891</v>
      </c>
      <c r="Y2" s="18">
        <v>43922</v>
      </c>
      <c r="Z2" s="18">
        <v>43952</v>
      </c>
      <c r="AA2" s="18">
        <v>43983</v>
      </c>
      <c r="AB2" s="19" t="s">
        <v>5</v>
      </c>
    </row>
    <row r="3" spans="1:28">
      <c r="B3" s="20"/>
      <c r="AB3" s="23">
        <f t="shared" ref="AB3:AB31" si="0">B3+C3+D3+E3+F3+G3+H3+I3+J3+K3+L3+M3+N3+O3+P3+Q3+R3+S3+T3+U3+V3+W3+X3+Y3+Z3+AA3</f>
        <v>0</v>
      </c>
    </row>
    <row r="4" spans="1:28">
      <c r="F4" s="20"/>
      <c r="AB4" s="23">
        <f t="shared" si="0"/>
        <v>0</v>
      </c>
    </row>
    <row r="5" spans="1:28">
      <c r="AB5" s="23">
        <f t="shared" si="0"/>
        <v>0</v>
      </c>
    </row>
    <row r="6" spans="1:28">
      <c r="M6" s="20"/>
      <c r="AB6" s="23">
        <f t="shared" si="0"/>
        <v>0</v>
      </c>
    </row>
    <row r="7" spans="1:28">
      <c r="AB7" s="23">
        <f t="shared" si="0"/>
        <v>0</v>
      </c>
    </row>
    <row r="8" spans="1:28">
      <c r="AB8" s="23">
        <f t="shared" si="0"/>
        <v>0</v>
      </c>
    </row>
    <row r="9" spans="1:28">
      <c r="AB9" s="23">
        <f t="shared" si="0"/>
        <v>0</v>
      </c>
    </row>
    <row r="10" spans="1:28">
      <c r="AB10" s="23">
        <f t="shared" si="0"/>
        <v>0</v>
      </c>
    </row>
    <row r="11" spans="1:28">
      <c r="AB11" s="23">
        <f t="shared" si="0"/>
        <v>0</v>
      </c>
    </row>
    <row r="12" spans="1:28">
      <c r="AB12" s="23">
        <f t="shared" si="0"/>
        <v>0</v>
      </c>
    </row>
    <row r="13" spans="1:28">
      <c r="AB13" s="23">
        <f t="shared" si="0"/>
        <v>0</v>
      </c>
    </row>
    <row r="14" spans="1:28">
      <c r="AB14" s="23">
        <f t="shared" si="0"/>
        <v>0</v>
      </c>
    </row>
    <row r="15" spans="1:28">
      <c r="AB15" s="23">
        <f t="shared" si="0"/>
        <v>0</v>
      </c>
    </row>
    <row r="16" spans="1:28">
      <c r="AB16" s="23">
        <f t="shared" si="0"/>
        <v>0</v>
      </c>
    </row>
    <row r="17" spans="1:28">
      <c r="AB17" s="23">
        <f t="shared" si="0"/>
        <v>0</v>
      </c>
    </row>
    <row r="18" spans="1:28">
      <c r="AB18" s="23">
        <f t="shared" si="0"/>
        <v>0</v>
      </c>
    </row>
    <row r="19" spans="1:28">
      <c r="AB19" s="23">
        <f t="shared" si="0"/>
        <v>0</v>
      </c>
    </row>
    <row r="20" spans="1:28">
      <c r="AB20" s="23">
        <f t="shared" si="0"/>
        <v>0</v>
      </c>
    </row>
    <row r="21" spans="1:28">
      <c r="AB21" s="23">
        <f t="shared" si="0"/>
        <v>0</v>
      </c>
    </row>
    <row r="22" spans="1:28">
      <c r="AB22" s="23">
        <f t="shared" si="0"/>
        <v>0</v>
      </c>
    </row>
    <row r="23" spans="1:28">
      <c r="AB23" s="23">
        <f t="shared" si="0"/>
        <v>0</v>
      </c>
    </row>
    <row r="24" spans="1:28">
      <c r="AB24" s="23">
        <f t="shared" si="0"/>
        <v>0</v>
      </c>
    </row>
    <row r="25" spans="1:28">
      <c r="AB25" s="23">
        <f t="shared" si="0"/>
        <v>0</v>
      </c>
    </row>
    <row r="26" spans="1:28">
      <c r="AB26" s="23">
        <f t="shared" si="0"/>
        <v>0</v>
      </c>
    </row>
    <row r="27" spans="1:28">
      <c r="AB27" s="23">
        <f t="shared" si="0"/>
        <v>0</v>
      </c>
    </row>
    <row r="28" spans="1:28">
      <c r="AB28" s="23">
        <f t="shared" si="0"/>
        <v>0</v>
      </c>
    </row>
    <row r="29" spans="1:28">
      <c r="AB29" s="23">
        <f t="shared" si="0"/>
        <v>0</v>
      </c>
    </row>
    <row r="30" spans="1:28">
      <c r="AB30" s="23">
        <f t="shared" si="0"/>
        <v>0</v>
      </c>
    </row>
    <row r="31" spans="1:28">
      <c r="AB31" s="23">
        <f t="shared" si="0"/>
        <v>0</v>
      </c>
    </row>
    <row r="32" spans="1:28">
      <c r="A32" s="16" t="s">
        <v>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4">
        <f>SUM(AB3:AB31)</f>
        <v>0</v>
      </c>
    </row>
  </sheetData>
  <sheetProtection algorithmName="SHA-512" hashValue="7OSPj6ltWtJd9bBb75HjHnKT0H62kDM3o9GgrYb3K5nEOLfHFtWZMbbIoSNqrWgkagPqeDjI7WUIIlz02dsLrg==" saltValue="P6cAAc20JGQCNBnFjMFxVw==" spinCount="100000" sheet="1" objects="1" scenarios="1"/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32"/>
  <sheetViews>
    <sheetView topLeftCell="B1" zoomScale="90" zoomScaleNormal="90" zoomScalePageLayoutView="90" workbookViewId="0">
      <selection activeCell="AB16" sqref="AB16"/>
    </sheetView>
  </sheetViews>
  <sheetFormatPr defaultColWidth="8.85546875" defaultRowHeight="15"/>
  <cols>
    <col min="1" max="1" width="43.28515625" style="12" customWidth="1"/>
    <col min="2" max="16384" width="8.85546875" style="12"/>
  </cols>
  <sheetData>
    <row r="1" spans="1:2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45">
      <c r="A2" s="17" t="s">
        <v>6</v>
      </c>
      <c r="B2" s="18">
        <v>43221</v>
      </c>
      <c r="C2" s="18">
        <v>43252</v>
      </c>
      <c r="D2" s="18">
        <v>43282</v>
      </c>
      <c r="E2" s="18">
        <v>43313</v>
      </c>
      <c r="F2" s="18">
        <v>43344</v>
      </c>
      <c r="G2" s="18">
        <v>43374</v>
      </c>
      <c r="H2" s="18">
        <v>43405</v>
      </c>
      <c r="I2" s="18">
        <v>43435</v>
      </c>
      <c r="J2" s="18">
        <v>43466</v>
      </c>
      <c r="K2" s="18">
        <v>43497</v>
      </c>
      <c r="L2" s="18">
        <v>43525</v>
      </c>
      <c r="M2" s="18">
        <v>43556</v>
      </c>
      <c r="N2" s="18">
        <v>43586</v>
      </c>
      <c r="O2" s="18">
        <v>43617</v>
      </c>
      <c r="P2" s="18">
        <v>43647</v>
      </c>
      <c r="Q2" s="18">
        <v>43678</v>
      </c>
      <c r="R2" s="18">
        <v>43709</v>
      </c>
      <c r="S2" s="18">
        <v>43739</v>
      </c>
      <c r="T2" s="18">
        <v>43770</v>
      </c>
      <c r="U2" s="18">
        <v>43800</v>
      </c>
      <c r="V2" s="18">
        <v>43831</v>
      </c>
      <c r="W2" s="18">
        <v>43862</v>
      </c>
      <c r="X2" s="18">
        <v>43891</v>
      </c>
      <c r="Y2" s="18">
        <v>43922</v>
      </c>
      <c r="Z2" s="18">
        <v>43952</v>
      </c>
      <c r="AA2" s="18">
        <v>43983</v>
      </c>
      <c r="AB2" s="19" t="s">
        <v>5</v>
      </c>
    </row>
    <row r="3" spans="1:28">
      <c r="A3" s="25" t="s">
        <v>22</v>
      </c>
      <c r="C3" s="20"/>
      <c r="AB3" s="23">
        <f>B3+C3+D3+E3+F3+G3+H3+I3+J3+K3+L3+M3+N3+O3+P3+Q3+R3+S3+T3+U3+V3+W3+X3+Y3+Z3+AA3</f>
        <v>0</v>
      </c>
    </row>
    <row r="4" spans="1:28">
      <c r="AB4" s="23">
        <f t="shared" ref="AB4:AB31" si="0">B4+C4+D4+E4+F4+G4+H4+I4+J4+K4+L4+M4+N4+O4+P4+Q4+R4+S4+T4+U4+V4+W4+X4+Y4+Z4+AA4</f>
        <v>0</v>
      </c>
    </row>
    <row r="5" spans="1:28">
      <c r="AB5" s="23">
        <f t="shared" si="0"/>
        <v>0</v>
      </c>
    </row>
    <row r="6" spans="1:28">
      <c r="G6" s="20"/>
      <c r="AB6" s="23">
        <f t="shared" si="0"/>
        <v>0</v>
      </c>
    </row>
    <row r="7" spans="1:28">
      <c r="AB7" s="23">
        <f t="shared" si="0"/>
        <v>0</v>
      </c>
    </row>
    <row r="8" spans="1:28">
      <c r="AB8" s="23">
        <f t="shared" si="0"/>
        <v>0</v>
      </c>
    </row>
    <row r="9" spans="1:28">
      <c r="AB9" s="23">
        <f t="shared" si="0"/>
        <v>0</v>
      </c>
    </row>
    <row r="10" spans="1:28">
      <c r="AB10" s="23">
        <f t="shared" si="0"/>
        <v>0</v>
      </c>
    </row>
    <row r="11" spans="1:28">
      <c r="A11" s="26" t="s">
        <v>23</v>
      </c>
      <c r="F11" s="20"/>
      <c r="AB11" s="23">
        <f t="shared" si="0"/>
        <v>0</v>
      </c>
    </row>
    <row r="12" spans="1:28">
      <c r="AB12" s="23">
        <f t="shared" si="0"/>
        <v>0</v>
      </c>
    </row>
    <row r="13" spans="1:28">
      <c r="AB13" s="23">
        <f t="shared" si="0"/>
        <v>0</v>
      </c>
    </row>
    <row r="14" spans="1:28">
      <c r="AB14" s="23">
        <f t="shared" si="0"/>
        <v>0</v>
      </c>
    </row>
    <row r="15" spans="1:28">
      <c r="AB15" s="23">
        <f t="shared" si="0"/>
        <v>0</v>
      </c>
    </row>
    <row r="16" spans="1:28">
      <c r="AB16" s="23">
        <f t="shared" si="0"/>
        <v>0</v>
      </c>
    </row>
    <row r="17" spans="1:28">
      <c r="AB17" s="23">
        <f t="shared" si="0"/>
        <v>0</v>
      </c>
    </row>
    <row r="18" spans="1:28">
      <c r="AB18" s="23">
        <f t="shared" si="0"/>
        <v>0</v>
      </c>
    </row>
    <row r="19" spans="1:28">
      <c r="AB19" s="23">
        <f t="shared" si="0"/>
        <v>0</v>
      </c>
    </row>
    <row r="20" spans="1:28">
      <c r="AB20" s="23">
        <f t="shared" si="0"/>
        <v>0</v>
      </c>
    </row>
    <row r="21" spans="1:28">
      <c r="AB21" s="23">
        <f t="shared" si="0"/>
        <v>0</v>
      </c>
    </row>
    <row r="22" spans="1:28">
      <c r="AB22" s="23">
        <f t="shared" si="0"/>
        <v>0</v>
      </c>
    </row>
    <row r="23" spans="1:28">
      <c r="AB23" s="23">
        <f t="shared" si="0"/>
        <v>0</v>
      </c>
    </row>
    <row r="24" spans="1:28">
      <c r="AB24" s="23">
        <f t="shared" si="0"/>
        <v>0</v>
      </c>
    </row>
    <row r="25" spans="1:28">
      <c r="AB25" s="23">
        <f t="shared" si="0"/>
        <v>0</v>
      </c>
    </row>
    <row r="26" spans="1:28">
      <c r="AB26" s="23">
        <f t="shared" si="0"/>
        <v>0</v>
      </c>
    </row>
    <row r="27" spans="1:28">
      <c r="AB27" s="23">
        <f t="shared" si="0"/>
        <v>0</v>
      </c>
    </row>
    <row r="28" spans="1:28">
      <c r="AB28" s="23">
        <f t="shared" si="0"/>
        <v>0</v>
      </c>
    </row>
    <row r="29" spans="1:28">
      <c r="AB29" s="23">
        <f t="shared" si="0"/>
        <v>0</v>
      </c>
    </row>
    <row r="30" spans="1:28">
      <c r="AB30" s="23">
        <f t="shared" si="0"/>
        <v>0</v>
      </c>
    </row>
    <row r="31" spans="1:28">
      <c r="AB31" s="23">
        <f t="shared" si="0"/>
        <v>0</v>
      </c>
    </row>
    <row r="32" spans="1:28">
      <c r="A32" s="8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>
        <f>SUM(AB3:AB31)</f>
        <v>0</v>
      </c>
    </row>
  </sheetData>
  <sheetProtection algorithmName="SHA-512" hashValue="+ObsJ5UkonImjslWgOGqdu4bFYKE4uevb+POAtfC4GC1OxCTpLw0W9qrYNh5RMKYapjJ7tZpySFgTLNg+5GLlg==" saltValue="Dzc0Zr8FZ0hWBIOObZxV0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2"/>
  <sheetViews>
    <sheetView zoomScale="90" zoomScaleNormal="90" zoomScalePageLayoutView="90" workbookViewId="0">
      <selection activeCell="A13" sqref="A13"/>
    </sheetView>
  </sheetViews>
  <sheetFormatPr defaultColWidth="8.85546875" defaultRowHeight="15"/>
  <cols>
    <col min="1" max="1" width="41.28515625" style="12" customWidth="1"/>
    <col min="2" max="16384" width="8.85546875" style="12"/>
  </cols>
  <sheetData>
    <row r="1" spans="1:28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45">
      <c r="A2" s="17" t="s">
        <v>7</v>
      </c>
      <c r="B2" s="18">
        <v>43221</v>
      </c>
      <c r="C2" s="18">
        <v>43252</v>
      </c>
      <c r="D2" s="18">
        <v>43282</v>
      </c>
      <c r="E2" s="18">
        <v>43313</v>
      </c>
      <c r="F2" s="18">
        <v>43344</v>
      </c>
      <c r="G2" s="18">
        <v>43374</v>
      </c>
      <c r="H2" s="18">
        <v>43405</v>
      </c>
      <c r="I2" s="18">
        <v>43435</v>
      </c>
      <c r="J2" s="18">
        <v>43466</v>
      </c>
      <c r="K2" s="18">
        <v>43497</v>
      </c>
      <c r="L2" s="18">
        <v>43525</v>
      </c>
      <c r="M2" s="18">
        <v>43556</v>
      </c>
      <c r="N2" s="18">
        <v>43586</v>
      </c>
      <c r="O2" s="18">
        <v>43617</v>
      </c>
      <c r="P2" s="18">
        <v>43647</v>
      </c>
      <c r="Q2" s="18">
        <v>43678</v>
      </c>
      <c r="R2" s="18">
        <v>43709</v>
      </c>
      <c r="S2" s="18">
        <v>43739</v>
      </c>
      <c r="T2" s="18">
        <v>43770</v>
      </c>
      <c r="U2" s="18">
        <v>43800</v>
      </c>
      <c r="V2" s="18">
        <v>43831</v>
      </c>
      <c r="W2" s="18">
        <v>43862</v>
      </c>
      <c r="X2" s="18">
        <v>43891</v>
      </c>
      <c r="Y2" s="18">
        <v>43922</v>
      </c>
      <c r="Z2" s="18">
        <v>43952</v>
      </c>
      <c r="AA2" s="18">
        <v>43983</v>
      </c>
      <c r="AB2" s="19" t="s">
        <v>5</v>
      </c>
    </row>
    <row r="3" spans="1:28">
      <c r="A3" s="25" t="s">
        <v>24</v>
      </c>
      <c r="AB3" s="23">
        <f>B3+C3+D3+E3+F3+G3+H3+I3+J3+K3+L3+M3+N3+O3+P3+Q3+R3+S3+T3+U3+V3+W3+X3+Y3+Z3+AA3</f>
        <v>0</v>
      </c>
    </row>
    <row r="4" spans="1:28">
      <c r="AB4" s="23">
        <f t="shared" ref="AB4:AB31" si="0">B4+C4+D4+E4+F4+G4+H4+I4+J4+K4+L4+M4+N4+O4+P4+Q4+R4+S4+T4+U4+V4+W4+X4+Y4+Z4+AA4</f>
        <v>0</v>
      </c>
    </row>
    <row r="5" spans="1:28">
      <c r="AB5" s="23">
        <f t="shared" si="0"/>
        <v>0</v>
      </c>
    </row>
    <row r="6" spans="1:28">
      <c r="AB6" s="23">
        <f t="shared" si="0"/>
        <v>0</v>
      </c>
    </row>
    <row r="7" spans="1:28">
      <c r="AB7" s="23">
        <f t="shared" si="0"/>
        <v>0</v>
      </c>
    </row>
    <row r="8" spans="1:28">
      <c r="AB8" s="23">
        <f t="shared" si="0"/>
        <v>0</v>
      </c>
    </row>
    <row r="9" spans="1:28">
      <c r="AB9" s="23">
        <f t="shared" si="0"/>
        <v>0</v>
      </c>
    </row>
    <row r="10" spans="1:28">
      <c r="AB10" s="23">
        <f t="shared" si="0"/>
        <v>0</v>
      </c>
    </row>
    <row r="11" spans="1:28">
      <c r="AB11" s="23">
        <f t="shared" si="0"/>
        <v>0</v>
      </c>
    </row>
    <row r="12" spans="1:28">
      <c r="AB12" s="23">
        <f t="shared" si="0"/>
        <v>0</v>
      </c>
    </row>
    <row r="13" spans="1:28" ht="30">
      <c r="A13" s="30" t="s">
        <v>25</v>
      </c>
      <c r="AB13" s="23">
        <f t="shared" si="0"/>
        <v>0</v>
      </c>
    </row>
    <row r="14" spans="1:28">
      <c r="AB14" s="23">
        <f t="shared" si="0"/>
        <v>0</v>
      </c>
    </row>
    <row r="15" spans="1:28">
      <c r="AB15" s="23">
        <f t="shared" si="0"/>
        <v>0</v>
      </c>
    </row>
    <row r="16" spans="1:28">
      <c r="AB16" s="23">
        <f t="shared" si="0"/>
        <v>0</v>
      </c>
    </row>
    <row r="17" spans="1:28">
      <c r="AB17" s="23">
        <f t="shared" si="0"/>
        <v>0</v>
      </c>
    </row>
    <row r="18" spans="1:28">
      <c r="AB18" s="23">
        <f t="shared" si="0"/>
        <v>0</v>
      </c>
    </row>
    <row r="19" spans="1:28">
      <c r="AB19" s="23">
        <f t="shared" si="0"/>
        <v>0</v>
      </c>
    </row>
    <row r="20" spans="1:28">
      <c r="AB20" s="23">
        <f t="shared" si="0"/>
        <v>0</v>
      </c>
    </row>
    <row r="21" spans="1:28">
      <c r="AB21" s="23">
        <f t="shared" si="0"/>
        <v>0</v>
      </c>
    </row>
    <row r="22" spans="1:28">
      <c r="AB22" s="23">
        <f t="shared" si="0"/>
        <v>0</v>
      </c>
    </row>
    <row r="23" spans="1:28">
      <c r="AB23" s="23">
        <f t="shared" si="0"/>
        <v>0</v>
      </c>
    </row>
    <row r="24" spans="1:28">
      <c r="AB24" s="23">
        <f t="shared" si="0"/>
        <v>0</v>
      </c>
    </row>
    <row r="25" spans="1:28">
      <c r="AB25" s="23">
        <f t="shared" si="0"/>
        <v>0</v>
      </c>
    </row>
    <row r="26" spans="1:28">
      <c r="AB26" s="23">
        <f t="shared" si="0"/>
        <v>0</v>
      </c>
    </row>
    <row r="27" spans="1:28">
      <c r="AB27" s="23">
        <f t="shared" si="0"/>
        <v>0</v>
      </c>
    </row>
    <row r="28" spans="1:28">
      <c r="AB28" s="23">
        <f t="shared" si="0"/>
        <v>0</v>
      </c>
    </row>
    <row r="29" spans="1:28">
      <c r="AB29" s="23">
        <f t="shared" si="0"/>
        <v>0</v>
      </c>
    </row>
    <row r="30" spans="1:28">
      <c r="AB30" s="23">
        <f t="shared" si="0"/>
        <v>0</v>
      </c>
    </row>
    <row r="31" spans="1:28">
      <c r="AB31" s="23">
        <f t="shared" si="0"/>
        <v>0</v>
      </c>
    </row>
    <row r="32" spans="1:28">
      <c r="A32" s="16" t="s">
        <v>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4">
        <f>SUM(AB3:AB31)</f>
        <v>0</v>
      </c>
    </row>
  </sheetData>
  <sheetProtection algorithmName="SHA-512" hashValue="gzKe8BFkgKj3DO3Np7iBQc6c2te7iBWzXpJ6HSPMRLUkLzFsCtmm6NgrzAfWau60u006X7GRsP2JLxlvw2/2Gw==" saltValue="YnAhilgZqB6DsoVsK4yCy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32"/>
  <sheetViews>
    <sheetView zoomScale="90" zoomScaleNormal="90" zoomScalePageLayoutView="90" workbookViewId="0">
      <selection activeCell="A13" sqref="A13"/>
    </sheetView>
  </sheetViews>
  <sheetFormatPr defaultColWidth="8.85546875" defaultRowHeight="15"/>
  <cols>
    <col min="1" max="1" width="41.42578125" style="12" customWidth="1"/>
    <col min="2" max="16384" width="8.85546875" style="12"/>
  </cols>
  <sheetData>
    <row r="1" spans="1:28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45">
      <c r="A2" s="31" t="s">
        <v>13</v>
      </c>
      <c r="B2" s="18">
        <v>43221</v>
      </c>
      <c r="C2" s="18">
        <v>43252</v>
      </c>
      <c r="D2" s="18">
        <v>43282</v>
      </c>
      <c r="E2" s="18">
        <v>43313</v>
      </c>
      <c r="F2" s="18">
        <v>43344</v>
      </c>
      <c r="G2" s="18">
        <v>43374</v>
      </c>
      <c r="H2" s="18">
        <v>43405</v>
      </c>
      <c r="I2" s="18">
        <v>43435</v>
      </c>
      <c r="J2" s="18">
        <v>43466</v>
      </c>
      <c r="K2" s="18">
        <v>43497</v>
      </c>
      <c r="L2" s="18">
        <v>43525</v>
      </c>
      <c r="M2" s="18">
        <v>43556</v>
      </c>
      <c r="N2" s="18">
        <v>43586</v>
      </c>
      <c r="O2" s="18">
        <v>43617</v>
      </c>
      <c r="P2" s="18">
        <v>43647</v>
      </c>
      <c r="Q2" s="18">
        <v>43678</v>
      </c>
      <c r="R2" s="18">
        <v>43709</v>
      </c>
      <c r="S2" s="18">
        <v>43739</v>
      </c>
      <c r="T2" s="18">
        <v>43770</v>
      </c>
      <c r="U2" s="18">
        <v>43800</v>
      </c>
      <c r="V2" s="18">
        <v>43831</v>
      </c>
      <c r="W2" s="18">
        <v>43862</v>
      </c>
      <c r="X2" s="18">
        <v>43891</v>
      </c>
      <c r="Y2" s="18">
        <v>43922</v>
      </c>
      <c r="Z2" s="18">
        <v>43952</v>
      </c>
      <c r="AA2" s="18">
        <v>43983</v>
      </c>
      <c r="AB2" s="19" t="s">
        <v>5</v>
      </c>
    </row>
    <row r="3" spans="1:28">
      <c r="A3" s="25" t="s">
        <v>19</v>
      </c>
      <c r="AB3" s="23">
        <f>B3+C3+D3+E3+F3+G3+H3+I3+J3+K3+L3+M3+N3+O3+P3+Q3+R3+S3+T3+U3+V3+W3+X3+Y3+Z3+AA3</f>
        <v>0</v>
      </c>
    </row>
    <row r="4" spans="1:28">
      <c r="AB4" s="23">
        <f t="shared" ref="AB4:AB31" si="0">B4+C4+D4+E4+F4+G4+H4+I4+J4+K4+L4+M4+N4+O4+P4+Q4+R4+S4+T4+U4+V4+W4+X4+Y4+Z4+AA4</f>
        <v>0</v>
      </c>
    </row>
    <row r="5" spans="1:28">
      <c r="AB5" s="23">
        <f t="shared" si="0"/>
        <v>0</v>
      </c>
    </row>
    <row r="6" spans="1:28">
      <c r="AB6" s="23">
        <f t="shared" si="0"/>
        <v>0</v>
      </c>
    </row>
    <row r="7" spans="1:28">
      <c r="AB7" s="23">
        <f t="shared" si="0"/>
        <v>0</v>
      </c>
    </row>
    <row r="8" spans="1:28">
      <c r="AB8" s="23">
        <f t="shared" si="0"/>
        <v>0</v>
      </c>
    </row>
    <row r="9" spans="1:28">
      <c r="AB9" s="23">
        <f t="shared" si="0"/>
        <v>0</v>
      </c>
    </row>
    <row r="10" spans="1:28">
      <c r="AB10" s="23">
        <f t="shared" si="0"/>
        <v>0</v>
      </c>
    </row>
    <row r="11" spans="1:28">
      <c r="AB11" s="23">
        <f t="shared" si="0"/>
        <v>0</v>
      </c>
    </row>
    <row r="12" spans="1:28">
      <c r="AB12" s="23">
        <f t="shared" si="0"/>
        <v>0</v>
      </c>
    </row>
    <row r="13" spans="1:28" ht="30">
      <c r="A13" s="30" t="s">
        <v>21</v>
      </c>
      <c r="AB13" s="23">
        <f t="shared" si="0"/>
        <v>0</v>
      </c>
    </row>
    <row r="14" spans="1:28">
      <c r="AB14" s="23">
        <f t="shared" si="0"/>
        <v>0</v>
      </c>
    </row>
    <row r="15" spans="1:28">
      <c r="AB15" s="23">
        <f t="shared" si="0"/>
        <v>0</v>
      </c>
    </row>
    <row r="16" spans="1:28">
      <c r="AB16" s="23">
        <f t="shared" si="0"/>
        <v>0</v>
      </c>
    </row>
    <row r="17" spans="1:28">
      <c r="AB17" s="23">
        <f t="shared" si="0"/>
        <v>0</v>
      </c>
    </row>
    <row r="18" spans="1:28">
      <c r="AB18" s="23">
        <f t="shared" si="0"/>
        <v>0</v>
      </c>
    </row>
    <row r="19" spans="1:28">
      <c r="AB19" s="23">
        <f t="shared" si="0"/>
        <v>0</v>
      </c>
    </row>
    <row r="20" spans="1:28">
      <c r="AB20" s="23">
        <f t="shared" si="0"/>
        <v>0</v>
      </c>
    </row>
    <row r="21" spans="1:28">
      <c r="AB21" s="23">
        <f t="shared" si="0"/>
        <v>0</v>
      </c>
    </row>
    <row r="22" spans="1:28">
      <c r="AB22" s="23">
        <f t="shared" si="0"/>
        <v>0</v>
      </c>
    </row>
    <row r="23" spans="1:28">
      <c r="AB23" s="23">
        <f t="shared" si="0"/>
        <v>0</v>
      </c>
    </row>
    <row r="24" spans="1:28">
      <c r="AB24" s="23">
        <f t="shared" si="0"/>
        <v>0</v>
      </c>
    </row>
    <row r="25" spans="1:28">
      <c r="AB25" s="23">
        <f t="shared" si="0"/>
        <v>0</v>
      </c>
    </row>
    <row r="26" spans="1:28">
      <c r="AB26" s="23">
        <f t="shared" si="0"/>
        <v>0</v>
      </c>
    </row>
    <row r="27" spans="1:28">
      <c r="AB27" s="23">
        <f t="shared" si="0"/>
        <v>0</v>
      </c>
    </row>
    <row r="28" spans="1:28">
      <c r="AB28" s="23">
        <f t="shared" si="0"/>
        <v>0</v>
      </c>
    </row>
    <row r="29" spans="1:28">
      <c r="AB29" s="23">
        <f t="shared" si="0"/>
        <v>0</v>
      </c>
    </row>
    <row r="30" spans="1:28">
      <c r="AB30" s="23">
        <f t="shared" si="0"/>
        <v>0</v>
      </c>
    </row>
    <row r="31" spans="1:28">
      <c r="AB31" s="23">
        <f t="shared" si="0"/>
        <v>0</v>
      </c>
    </row>
    <row r="32" spans="1:28">
      <c r="A32" s="8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>
        <f>SUM(AB3:AB31)</f>
        <v>0</v>
      </c>
    </row>
  </sheetData>
  <sheetProtection algorithmName="SHA-512" hashValue="cDO869TP8rpJZyfY1YeWcBgehQtz3uhWvGY+qCOKq6U9PmkYSJOD9TA5zjODjDlu3DZcuPF5LR/WgfAd0NcaLw==" saltValue="6K3Q4kBn00IoWCWJxOfwf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2"/>
  <sheetViews>
    <sheetView tabSelected="1" topLeftCell="B1" zoomScale="90" zoomScaleNormal="90" zoomScalePageLayoutView="90" workbookViewId="0">
      <selection activeCell="AB23" sqref="AB23"/>
    </sheetView>
  </sheetViews>
  <sheetFormatPr defaultColWidth="8.85546875" defaultRowHeight="15"/>
  <cols>
    <col min="1" max="1" width="29.140625" style="12" customWidth="1"/>
    <col min="2" max="16384" width="8.85546875" style="12"/>
  </cols>
  <sheetData>
    <row r="1" spans="1:28">
      <c r="A1" s="16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45">
      <c r="A2" s="17" t="s">
        <v>8</v>
      </c>
      <c r="B2" s="18">
        <v>43221</v>
      </c>
      <c r="C2" s="18">
        <v>43252</v>
      </c>
      <c r="D2" s="18">
        <v>43282</v>
      </c>
      <c r="E2" s="18">
        <v>43313</v>
      </c>
      <c r="F2" s="18">
        <v>43344</v>
      </c>
      <c r="G2" s="18">
        <v>43374</v>
      </c>
      <c r="H2" s="18">
        <v>43405</v>
      </c>
      <c r="I2" s="18">
        <v>43435</v>
      </c>
      <c r="J2" s="18">
        <v>43466</v>
      </c>
      <c r="K2" s="18">
        <v>43497</v>
      </c>
      <c r="L2" s="18">
        <v>43525</v>
      </c>
      <c r="M2" s="18">
        <v>43556</v>
      </c>
      <c r="N2" s="18">
        <v>43586</v>
      </c>
      <c r="O2" s="18">
        <v>43617</v>
      </c>
      <c r="P2" s="18">
        <v>43647</v>
      </c>
      <c r="Q2" s="18">
        <v>43678</v>
      </c>
      <c r="R2" s="18">
        <v>43709</v>
      </c>
      <c r="S2" s="18">
        <v>43739</v>
      </c>
      <c r="T2" s="18">
        <v>43770</v>
      </c>
      <c r="U2" s="18">
        <v>43800</v>
      </c>
      <c r="V2" s="18">
        <v>43831</v>
      </c>
      <c r="W2" s="18">
        <v>43862</v>
      </c>
      <c r="X2" s="18">
        <v>43891</v>
      </c>
      <c r="Y2" s="18">
        <v>43922</v>
      </c>
      <c r="Z2" s="18">
        <v>43952</v>
      </c>
      <c r="AA2" s="18">
        <v>43983</v>
      </c>
      <c r="AB2" s="19" t="s">
        <v>5</v>
      </c>
    </row>
    <row r="3" spans="1:28">
      <c r="A3" s="25" t="s">
        <v>37</v>
      </c>
      <c r="I3" s="20"/>
      <c r="AB3" s="23">
        <f>B3+C3+D3+E3+F3+G3+H3+I3+J3+K3+L3+M3+N3+O3+P3+Q3+R3+S3+T3+U3+V3+W3+X3+Y3+Z3+AA3</f>
        <v>0</v>
      </c>
    </row>
    <row r="4" spans="1:28">
      <c r="AB4" s="23">
        <f t="shared" ref="AB4:AB31" si="0">B4+C4+D4+E4+F4+G4+H4+I4+J4+K4+L4+M4+N4+O4+P4+Q4+R4+S4+T4+U4+V4+W4+X4+Y4+Z4+AA4</f>
        <v>0</v>
      </c>
    </row>
    <row r="5" spans="1:28">
      <c r="AB5" s="23">
        <f t="shared" si="0"/>
        <v>0</v>
      </c>
    </row>
    <row r="6" spans="1:28">
      <c r="AB6" s="23">
        <f t="shared" si="0"/>
        <v>0</v>
      </c>
    </row>
    <row r="7" spans="1:28">
      <c r="AB7" s="23">
        <f t="shared" si="0"/>
        <v>0</v>
      </c>
    </row>
    <row r="8" spans="1:28">
      <c r="AB8" s="23">
        <f t="shared" si="0"/>
        <v>0</v>
      </c>
    </row>
    <row r="9" spans="1:28">
      <c r="AB9" s="23">
        <f t="shared" si="0"/>
        <v>0</v>
      </c>
    </row>
    <row r="10" spans="1:28">
      <c r="AB10" s="23">
        <f t="shared" si="0"/>
        <v>0</v>
      </c>
    </row>
    <row r="11" spans="1:28">
      <c r="AB11" s="23">
        <f t="shared" si="0"/>
        <v>0</v>
      </c>
    </row>
    <row r="12" spans="1:28">
      <c r="P12" s="20"/>
      <c r="AB12" s="23">
        <f t="shared" si="0"/>
        <v>0</v>
      </c>
    </row>
    <row r="13" spans="1:28" ht="30">
      <c r="A13" s="30" t="s">
        <v>20</v>
      </c>
      <c r="AB13" s="23">
        <f t="shared" si="0"/>
        <v>0</v>
      </c>
    </row>
    <row r="14" spans="1:28">
      <c r="AB14" s="23">
        <f t="shared" si="0"/>
        <v>0</v>
      </c>
    </row>
    <row r="15" spans="1:28">
      <c r="AB15" s="23">
        <f t="shared" si="0"/>
        <v>0</v>
      </c>
    </row>
    <row r="16" spans="1:28">
      <c r="AB16" s="23">
        <f t="shared" si="0"/>
        <v>0</v>
      </c>
    </row>
    <row r="17" spans="1:28">
      <c r="AB17" s="23">
        <f t="shared" si="0"/>
        <v>0</v>
      </c>
    </row>
    <row r="18" spans="1:28">
      <c r="AB18" s="23">
        <f t="shared" si="0"/>
        <v>0</v>
      </c>
    </row>
    <row r="19" spans="1:28">
      <c r="AB19" s="23">
        <f t="shared" si="0"/>
        <v>0</v>
      </c>
    </row>
    <row r="20" spans="1:28">
      <c r="AB20" s="23">
        <f t="shared" si="0"/>
        <v>0</v>
      </c>
    </row>
    <row r="21" spans="1:28">
      <c r="AB21" s="23">
        <f t="shared" si="0"/>
        <v>0</v>
      </c>
    </row>
    <row r="22" spans="1:28">
      <c r="AB22" s="23">
        <f t="shared" si="0"/>
        <v>0</v>
      </c>
    </row>
    <row r="23" spans="1:28">
      <c r="AB23" s="23">
        <f t="shared" si="0"/>
        <v>0</v>
      </c>
    </row>
    <row r="24" spans="1:28">
      <c r="AB24" s="23">
        <f t="shared" si="0"/>
        <v>0</v>
      </c>
    </row>
    <row r="25" spans="1:28">
      <c r="AB25" s="23">
        <f t="shared" si="0"/>
        <v>0</v>
      </c>
    </row>
    <row r="26" spans="1:28">
      <c r="AB26" s="23">
        <f t="shared" si="0"/>
        <v>0</v>
      </c>
    </row>
    <row r="27" spans="1:28">
      <c r="AB27" s="23">
        <f t="shared" si="0"/>
        <v>0</v>
      </c>
    </row>
    <row r="28" spans="1:28">
      <c r="AB28" s="23">
        <f t="shared" si="0"/>
        <v>0</v>
      </c>
    </row>
    <row r="29" spans="1:28">
      <c r="AB29" s="23">
        <f t="shared" si="0"/>
        <v>0</v>
      </c>
    </row>
    <row r="30" spans="1:28">
      <c r="AB30" s="23">
        <f t="shared" si="0"/>
        <v>0</v>
      </c>
    </row>
    <row r="31" spans="1:28">
      <c r="AB31" s="23">
        <f t="shared" si="0"/>
        <v>0</v>
      </c>
    </row>
    <row r="32" spans="1:28">
      <c r="A32" s="16" t="s">
        <v>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4">
        <f>SUM(AB3:AB31)</f>
        <v>0</v>
      </c>
    </row>
  </sheetData>
  <sheetProtection algorithmName="SHA-512" hashValue="fIjZMpqPz8uuW7XYntNLxxXALRxBv67alkMYCFMtBlZTBMlNCVg8dbtwkVJx4ve98M1HX9Azb5z81afNc74afw==" saltValue="7QqRjR9Aq5GzWyo9wnj5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General information</vt:lpstr>
      <vt:lpstr>Research Personnel</vt:lpstr>
      <vt:lpstr>Equipment Research+Mentoring</vt:lpstr>
      <vt:lpstr>Supplies for Research+Mentoring</vt:lpstr>
      <vt:lpstr>Expenses for Research+Mentoring</vt:lpstr>
      <vt:lpstr>Travel for Research+Mentoring</vt:lpstr>
    </vt:vector>
  </TitlesOfParts>
  <Company>Laureate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Unda Drinberg</dc:creator>
  <cp:lastModifiedBy>Viviana Unda Drinberg</cp:lastModifiedBy>
  <dcterms:created xsi:type="dcterms:W3CDTF">2017-02-27T19:45:02Z</dcterms:created>
  <dcterms:modified xsi:type="dcterms:W3CDTF">2018-08-29T17:25:48Z</dcterms:modified>
</cp:coreProperties>
</file>